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Facturas" sheetId="2" state="visible" r:id="rId2"/>
    <sheet xmlns:r="http://schemas.openxmlformats.org/officeDocument/2006/relationships" name="Categorías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 #,##0.00"/>
  </numFmts>
  <fonts count="12">
    <font>
      <name val="Calibri"/>
      <family val="2"/>
      <color theme="1"/>
      <sz val="11"/>
      <scheme val="minor"/>
    </font>
    <font>
      <b val="1"/>
      <color rgb="00CC0000"/>
      <sz val="12"/>
    </font>
    <font>
      <b val="1"/>
      <color rgb="001F4E79"/>
      <sz val="20"/>
    </font>
    <font>
      <b val="1"/>
      <sz val="13"/>
    </font>
    <font>
      <sz val="11"/>
    </font>
    <font>
      <i val="1"/>
      <color rgb="00C00000"/>
      <sz val="11"/>
    </font>
    <font>
      <i val="1"/>
      <color rgb="00808080"/>
      <sz val="10"/>
    </font>
    <font>
      <name val="Calibri"/>
      <b val="1"/>
      <color rgb="00FFFFFF"/>
      <sz val="11"/>
    </font>
    <font>
      <b val="1"/>
      <color rgb="001F4E79"/>
      <sz val="11"/>
    </font>
    <font>
      <b val="1"/>
      <color rgb="001F4E79"/>
      <sz val="16"/>
    </font>
    <font>
      <b val="1"/>
    </font>
    <font>
      <i val="1"/>
      <color rgb="00595959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5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166" fontId="0" fillId="3" borderId="1" applyProtection="1" pivotButton="0" quotePrefix="0" xfId="0">
      <protection locked="0" hidden="0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6" fontId="0" fillId="4" borderId="1" pivotButton="0" quotePrefix="0" xfId="0"/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Versión gratuita — la versión completa en planillapyme.com</t>
        </is>
      </c>
    </row>
    <row r="4">
      <c r="B4" s="2" t="inlineStr">
        <is>
          <t>Control de facturación — Monotributo</t>
        </is>
      </c>
    </row>
    <row r="6">
      <c r="B6" s="3" t="inlineStr">
        <is>
          <t>¿Para qué sirve?</t>
        </is>
      </c>
    </row>
    <row r="7" ht="45" customHeight="1">
      <c r="B7" s="4" t="inlineStr">
        <is>
          <t>Llevar el control de tus facturas de monotributo y saber cuánto llevás facturado en los últimos 12 meses móviles, para no pasarte del tope de tu categoría.</t>
        </is>
      </c>
    </row>
    <row r="9">
      <c r="B9" s="3" t="inlineStr">
        <is>
          <t>¿Cómo se usa?</t>
        </is>
      </c>
    </row>
    <row r="10" ht="30" customHeight="1">
      <c r="B10" s="4" t="inlineStr">
        <is>
          <t>1. Cargá cada factura emitida en la hoja Facturas: fecha, número, cliente e importe.</t>
        </is>
      </c>
    </row>
    <row r="11" ht="30" customHeight="1">
      <c r="B11" s="4" t="inlineStr">
        <is>
          <t>2. En Categorías revisá los topes anuales y la cuota mensual (verificalos en arca.gob.ar).</t>
        </is>
      </c>
    </row>
    <row r="12" ht="30" customHeight="1">
      <c r="B12" s="4" t="inlineStr">
        <is>
          <t>3. En Resumen, elegí tu categoría actual y la fecha de corte.</t>
        </is>
      </c>
    </row>
    <row r="13" ht="30" customHeight="1">
      <c r="B13" s="4" t="inlineStr">
        <is>
          <t>4. La versión gratuita muestra el total facturado en los últimos 12 meses.</t>
        </is>
      </c>
    </row>
    <row r="15" ht="30" customHeight="1">
      <c r="B15" s="5" t="inlineStr">
        <is>
          <t>Valores de referencia: verificá y actualizá con la tabla vigente en arca.gob.ar</t>
        </is>
      </c>
    </row>
    <row r="18">
      <c r="B18" s="6" t="inlineStr">
        <is>
          <t>PlanillaPyme — planillapyme.com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D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0" customWidth="1" min="3" max="3"/>
    <col width="16" customWidth="1" min="4" max="4"/>
  </cols>
  <sheetData>
    <row r="2" ht="32" customHeight="1">
      <c r="A2" s="7" t="inlineStr">
        <is>
          <t>Fecha</t>
        </is>
      </c>
      <c r="B2" s="7" t="inlineStr">
        <is>
          <t>N° comprobante</t>
        </is>
      </c>
      <c r="C2" s="7" t="inlineStr">
        <is>
          <t>Cliente</t>
        </is>
      </c>
      <c r="D2" s="7" t="inlineStr">
        <is>
          <t>Importe</t>
        </is>
      </c>
    </row>
    <row r="3">
      <c r="A3" s="8" t="n">
        <v>45901</v>
      </c>
      <c r="B3" s="9" t="inlineStr">
        <is>
          <t>0001-00000123</t>
        </is>
      </c>
      <c r="C3" s="9" t="inlineStr">
        <is>
          <t>Juan Pérez</t>
        </is>
      </c>
      <c r="D3" s="10" t="n">
        <v>85000</v>
      </c>
    </row>
    <row r="4">
      <c r="A4" s="8" t="n">
        <v>45908</v>
      </c>
      <c r="B4" s="9" t="inlineStr">
        <is>
          <t>0001-00000124</t>
        </is>
      </c>
      <c r="C4" s="9" t="inlineStr">
        <is>
          <t>María Gómez</t>
        </is>
      </c>
      <c r="D4" s="10" t="n">
        <v>62000</v>
      </c>
    </row>
    <row r="5">
      <c r="A5" s="8" t="n">
        <v>45915</v>
      </c>
      <c r="B5" s="9" t="inlineStr">
        <is>
          <t>0001-00000125</t>
        </is>
      </c>
      <c r="C5" s="9" t="inlineStr">
        <is>
          <t>Kiosco El Sol SRL</t>
        </is>
      </c>
      <c r="D5" s="10" t="n">
        <v>130500</v>
      </c>
    </row>
    <row r="6">
      <c r="A6" s="8" t="n">
        <v>45922</v>
      </c>
      <c r="B6" s="9" t="inlineStr">
        <is>
          <t>0001-00000126</t>
        </is>
      </c>
      <c r="C6" s="9" t="inlineStr">
        <is>
          <t>Carlos Díaz</t>
        </is>
      </c>
      <c r="D6" s="10" t="n">
        <v>45000</v>
      </c>
    </row>
    <row r="7">
      <c r="A7" s="8" t="n">
        <v>45872</v>
      </c>
      <c r="B7" s="9" t="inlineStr">
        <is>
          <t>0001-00000120</t>
        </is>
      </c>
      <c r="C7" s="9" t="inlineStr">
        <is>
          <t>Panadería La Espiga</t>
        </is>
      </c>
      <c r="D7" s="10" t="n">
        <v>98000</v>
      </c>
    </row>
    <row r="8">
      <c r="A8" s="8" t="n">
        <v>45887</v>
      </c>
      <c r="B8" s="9" t="inlineStr">
        <is>
          <t>0001-00000121</t>
        </is>
      </c>
      <c r="C8" s="9" t="inlineStr">
        <is>
          <t>Lucía Fernández</t>
        </is>
      </c>
      <c r="D8" s="10" t="n">
        <v>55000</v>
      </c>
    </row>
    <row r="9">
      <c r="A9" s="8" t="n">
        <v>45843</v>
      </c>
      <c r="B9" s="9" t="inlineStr">
        <is>
          <t>0001-00000115</t>
        </is>
      </c>
      <c r="C9" s="9" t="inlineStr">
        <is>
          <t>Roberto Sosa</t>
        </is>
      </c>
      <c r="D9" s="10" t="n">
        <v>72000</v>
      </c>
    </row>
    <row r="10">
      <c r="A10" s="8" t="n">
        <v>45818</v>
      </c>
      <c r="B10" s="9" t="inlineStr">
        <is>
          <t>0001-00000108</t>
        </is>
      </c>
      <c r="C10" s="9" t="inlineStr">
        <is>
          <t>Ana Torres</t>
        </is>
      </c>
      <c r="D10" s="10" t="n">
        <v>68000</v>
      </c>
    </row>
    <row r="11">
      <c r="A11" s="8" t="n"/>
      <c r="B11" s="9" t="n"/>
      <c r="C11" s="9" t="n"/>
      <c r="D11" s="10" t="n"/>
    </row>
    <row r="12">
      <c r="A12" s="8" t="n"/>
      <c r="B12" s="9" t="n"/>
      <c r="C12" s="9" t="n"/>
      <c r="D12" s="10" t="n"/>
    </row>
    <row r="13">
      <c r="A13" s="8" t="n"/>
      <c r="B13" s="9" t="n"/>
      <c r="C13" s="9" t="n"/>
      <c r="D13" s="10" t="n"/>
    </row>
    <row r="14">
      <c r="A14" s="8" t="n"/>
      <c r="B14" s="9" t="n"/>
      <c r="C14" s="9" t="n"/>
      <c r="D14" s="10" t="n"/>
    </row>
    <row r="15">
      <c r="A15" s="8" t="n"/>
      <c r="B15" s="9" t="n"/>
      <c r="C15" s="9" t="n"/>
      <c r="D15" s="10" t="n"/>
    </row>
    <row r="16">
      <c r="A16" s="8" t="n"/>
      <c r="B16" s="9" t="n"/>
      <c r="C16" s="9" t="n"/>
      <c r="D16" s="10" t="n"/>
    </row>
    <row r="17">
      <c r="A17" s="8" t="n"/>
      <c r="B17" s="9" t="n"/>
      <c r="C17" s="9" t="n"/>
      <c r="D17" s="10" t="n"/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24" customWidth="1" min="4" max="4"/>
  </cols>
  <sheetData>
    <row r="1">
      <c r="A1" s="1" t="inlineStr">
        <is>
          <t>Valores de referencia: verificá y actualizá con la tabla vigente en arca.gob.ar</t>
        </is>
      </c>
      <c r="D1" s="11" t="inlineStr">
        <is>
          <t>Vigencia: desde el 1/08/2026 — fuente: arca.gob.ar</t>
        </is>
      </c>
    </row>
    <row r="2" ht="32" customHeight="1">
      <c r="A2" s="7" t="inlineStr">
        <is>
          <t>Categoría</t>
        </is>
      </c>
      <c r="B2" s="7" t="inlineStr">
        <is>
          <t>Tope de ingresos anuales</t>
        </is>
      </c>
      <c r="C2" s="7" t="inlineStr">
        <is>
          <t>Cuota mensual (venta de bienes)</t>
        </is>
      </c>
      <c r="D2" s="7" t="inlineStr">
        <is>
          <t>Cuota mensual (servicios/locaciones)</t>
        </is>
      </c>
    </row>
    <row r="3">
      <c r="A3" s="9" t="inlineStr">
        <is>
          <t>A</t>
        </is>
      </c>
      <c r="B3" s="10" t="n">
        <v>12009410.45</v>
      </c>
      <c r="C3" s="10" t="n">
        <v>49527.18</v>
      </c>
      <c r="D3" s="10" t="n">
        <v>49527.18</v>
      </c>
    </row>
    <row r="4">
      <c r="A4" s="9" t="inlineStr">
        <is>
          <t>B</t>
        </is>
      </c>
      <c r="B4" s="10" t="n">
        <v>17595182.74</v>
      </c>
      <c r="C4" s="10" t="n">
        <v>56379.08</v>
      </c>
      <c r="D4" s="10" t="n">
        <v>56379.08</v>
      </c>
    </row>
    <row r="5">
      <c r="A5" s="9" t="inlineStr">
        <is>
          <t>C</t>
        </is>
      </c>
      <c r="B5" s="10" t="n">
        <v>24670494.31</v>
      </c>
      <c r="C5" s="10" t="n">
        <v>64530.58</v>
      </c>
      <c r="D5" s="10" t="n">
        <v>66020.12</v>
      </c>
    </row>
    <row r="6">
      <c r="A6" s="9" t="inlineStr">
        <is>
          <t>D</t>
        </is>
      </c>
      <c r="B6" s="10" t="n">
        <v>30628651.43</v>
      </c>
      <c r="C6" s="10" t="n">
        <v>82564.81</v>
      </c>
      <c r="D6" s="10" t="n">
        <v>84612.92999999999</v>
      </c>
    </row>
    <row r="7">
      <c r="A7" s="9" t="inlineStr">
        <is>
          <t>E</t>
        </is>
      </c>
      <c r="B7" s="10" t="n">
        <v>36028231.33</v>
      </c>
      <c r="C7" s="10" t="n">
        <v>108267.51</v>
      </c>
      <c r="D7" s="10" t="n">
        <v>119811.45</v>
      </c>
    </row>
    <row r="8">
      <c r="A8" s="9" t="inlineStr">
        <is>
          <t>F</t>
        </is>
      </c>
      <c r="B8" s="10" t="n">
        <v>45151659.41</v>
      </c>
      <c r="C8" s="10" t="n">
        <v>129930.65</v>
      </c>
      <c r="D8" s="10" t="n">
        <v>150784.21</v>
      </c>
    </row>
    <row r="9">
      <c r="A9" s="9" t="inlineStr">
        <is>
          <t>G</t>
        </is>
      </c>
      <c r="B9" s="10" t="n">
        <v>53995798.87</v>
      </c>
      <c r="C9" s="10" t="n">
        <v>158815.05</v>
      </c>
      <c r="D9" s="10" t="n">
        <v>230312.94</v>
      </c>
    </row>
    <row r="10">
      <c r="A10" s="9" t="inlineStr">
        <is>
          <t>H</t>
        </is>
      </c>
      <c r="B10" s="10" t="n">
        <v>81924660.37</v>
      </c>
      <c r="C10" s="10" t="n">
        <v>317895.01</v>
      </c>
      <c r="D10" s="10" t="n">
        <v>522706.68</v>
      </c>
    </row>
    <row r="11">
      <c r="A11" s="9" t="inlineStr">
        <is>
          <t>I</t>
        </is>
      </c>
      <c r="B11" s="10" t="n">
        <v>91699761.90000001</v>
      </c>
      <c r="C11" s="10" t="n">
        <v>474992.78</v>
      </c>
      <c r="D11" s="10" t="n">
        <v>963747.86</v>
      </c>
    </row>
    <row r="12">
      <c r="A12" s="9" t="inlineStr">
        <is>
          <t>J</t>
        </is>
      </c>
      <c r="B12" s="10" t="n">
        <v>105012519.2</v>
      </c>
      <c r="C12" s="10" t="n">
        <v>580793.6899999999</v>
      </c>
      <c r="D12" s="10" t="n">
        <v>1167299.76</v>
      </c>
    </row>
    <row r="13">
      <c r="A13" s="9" t="inlineStr">
        <is>
          <t>K</t>
        </is>
      </c>
      <c r="B13" s="10" t="n">
        <v>126610838.75</v>
      </c>
      <c r="C13" s="10" t="n">
        <v>702103.24</v>
      </c>
      <c r="D13" s="10" t="n">
        <v>1614446.04</v>
      </c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Valores de referencia: verificá y actualizá con la tabla vigente en arca.gob.ar</t>
        </is>
      </c>
    </row>
    <row r="2">
      <c r="A2" s="12" t="inlineStr">
        <is>
          <t>Resumen de facturación — monotributo</t>
        </is>
      </c>
    </row>
    <row r="4">
      <c r="A4" s="13" t="inlineStr">
        <is>
          <t>Fecha de corte</t>
        </is>
      </c>
      <c r="B4" s="8" t="n">
        <v>45927</v>
      </c>
    </row>
    <row r="5">
      <c r="A5" s="13" t="inlineStr">
        <is>
          <t>Facturación últimos 12 meses móviles</t>
        </is>
      </c>
      <c r="B5" s="14">
        <f>SUMIFS(Facturas!$D$3:$D$17,Facturas!$A$3:$A$17,"&gt;="&amp;EDATE($B$4,-12),Facturas!$A$3:$A$17,"&lt;="&amp;$B$4)</f>
        <v/>
      </c>
    </row>
    <row r="7">
      <c r="A7" s="15" t="inlineStr">
        <is>
          <t>La versión completa calcula % del tope usado, alertas y la categoría sugerida.</t>
        </is>
      </c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2026-09-28T00:04:31Z</dcterms:created>
  <dcterms:modified xmlns:dcterms="http://purl.org/dc/terms/" xmlns:xsi="http://www.w3.org/2001/XMLSchema-instance" xsi:type="dcterms:W3CDTF">2026-09-28T00:04:31Z</dcterms:modified>
</cp:coreProperties>
</file>